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bookViews>
    <workbookView xWindow="0" yWindow="0" windowWidth="19200" windowHeight="1159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64" i="1" l="1"/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</calcChain>
</file>

<file path=xl/sharedStrings.xml><?xml version="1.0" encoding="utf-8"?>
<sst xmlns="http://schemas.openxmlformats.org/spreadsheetml/2006/main" count="303" uniqueCount="112">
  <si>
    <t>Lp</t>
  </si>
  <si>
    <t>Symbol</t>
  </si>
  <si>
    <t>608 ZZ SKF</t>
  </si>
  <si>
    <t>SKF</t>
  </si>
  <si>
    <t>6001 2RS SKF</t>
  </si>
  <si>
    <t>6203 C3 SKF</t>
  </si>
  <si>
    <t>608 2RS SKF</t>
  </si>
  <si>
    <t>6201 2RS SKF</t>
  </si>
  <si>
    <t>6205 2RS SKF</t>
  </si>
  <si>
    <t>6206 2RS SKF</t>
  </si>
  <si>
    <t>629 2RS C3 SKF</t>
  </si>
  <si>
    <t>6202 SKF</t>
  </si>
  <si>
    <t>6205 2RS C3  SKF</t>
  </si>
  <si>
    <t>6203 2RS SKF</t>
  </si>
  <si>
    <t>6204 2RS SKF</t>
  </si>
  <si>
    <t>6000 SKF</t>
  </si>
  <si>
    <t>6203 2RS C3 SKF</t>
  </si>
  <si>
    <t>6202 2RS C3 SKF</t>
  </si>
  <si>
    <t>6201 2RS C3 SKF</t>
  </si>
  <si>
    <t>6206 2RS C3 SKF</t>
  </si>
  <si>
    <t>6302 2RS SKF</t>
  </si>
  <si>
    <t>608 2RS C3 SKF</t>
  </si>
  <si>
    <t>6204 2RS C3 SKF</t>
  </si>
  <si>
    <t>6004 2RS SKF</t>
  </si>
  <si>
    <t>6004 SKF</t>
  </si>
  <si>
    <t>NATR 6 PP A SKF</t>
  </si>
  <si>
    <t>6201 C3 SKF</t>
  </si>
  <si>
    <t>PCM 151715 M</t>
  </si>
  <si>
    <t>6009 2RS SKF</t>
  </si>
  <si>
    <t>6005 2RS SKF</t>
  </si>
  <si>
    <t>6003 SKF</t>
  </si>
  <si>
    <t xml:space="preserve">608 SKF </t>
  </si>
  <si>
    <t>6207 2RS C3 SKF</t>
  </si>
  <si>
    <t>6304 2RS SKF</t>
  </si>
  <si>
    <t>6002 2RS SKF</t>
  </si>
  <si>
    <t>6003 2RS SKF</t>
  </si>
  <si>
    <t>6206 ZZ C3 SKF</t>
  </si>
  <si>
    <t>6005 2RS C3 SKF</t>
  </si>
  <si>
    <t>6303 2RS C3 SKF</t>
  </si>
  <si>
    <t>6006 2RS C3 SKF</t>
  </si>
  <si>
    <t>626 2RSH SKF</t>
  </si>
  <si>
    <t>6008 2RS SKF</t>
  </si>
  <si>
    <t>6006 2RS SKF</t>
  </si>
  <si>
    <t>6308 2RS SKF</t>
  </si>
  <si>
    <t>6004 2RS C3 SKF</t>
  </si>
  <si>
    <t>6001 ZZ SKF</t>
  </si>
  <si>
    <t>6014 2RS SKF</t>
  </si>
  <si>
    <t>6207 2RS SKF</t>
  </si>
  <si>
    <t>6205 ZZ SKF</t>
  </si>
  <si>
    <t>6305 2RS SKF</t>
  </si>
  <si>
    <t>6300 2RS C3 SKF</t>
  </si>
  <si>
    <t>626 ZZ C3 SKF</t>
  </si>
  <si>
    <t>625 2RS SKF</t>
  </si>
  <si>
    <t>6202 2RS SKF</t>
  </si>
  <si>
    <t>6302 ZZ SKF</t>
  </si>
  <si>
    <t>6001 2RS C3  SKF</t>
  </si>
  <si>
    <t>6206 ZZ SKF</t>
  </si>
  <si>
    <t>6200 2RS SKF</t>
  </si>
  <si>
    <t>6004 ZZ SKF</t>
  </si>
  <si>
    <t>6000 2RS C3 SKF</t>
  </si>
  <si>
    <t>61907 2RS1</t>
  </si>
  <si>
    <t>6009 2RS C3 SKF</t>
  </si>
  <si>
    <t>75X100X13/14.5 KASSE</t>
  </si>
  <si>
    <t>GRN</t>
  </si>
  <si>
    <t>140X170X14.5/16 KASS</t>
  </si>
  <si>
    <t>165X190X15.5/17 KASS</t>
  </si>
  <si>
    <t>56X80X13/14.5 KASSET</t>
  </si>
  <si>
    <t>150X180X14.5/16 KASS</t>
  </si>
  <si>
    <t>130X160X14.5/16 KASS</t>
  </si>
  <si>
    <t>35X65X13.5/14 KASSET</t>
  </si>
  <si>
    <t>40X60X18.5 COMBI NBR</t>
  </si>
  <si>
    <t>190X215X15.5/17 KASS</t>
  </si>
  <si>
    <t>136.8X165X13/14.5 KA</t>
  </si>
  <si>
    <t>165X190X17 COMBI NBR</t>
  </si>
  <si>
    <t>58X80X16,5 COMBI NBR</t>
  </si>
  <si>
    <t>45X65X18,5 COMBI NBR</t>
  </si>
  <si>
    <t>48X75X14/17 KASSETTE</t>
  </si>
  <si>
    <t>45X65X15 COMBI NBR</t>
  </si>
  <si>
    <t>70X95X13/14.5 KASSET</t>
  </si>
  <si>
    <t>178X208X16/18 KASSET</t>
  </si>
  <si>
    <t>48X65X16.5 COMBI NBR</t>
  </si>
  <si>
    <t>40X55X15.5 COMBI NBR</t>
  </si>
  <si>
    <t>40X68X14 COMBI NBR</t>
  </si>
  <si>
    <t>150X176X15.5/16 KASS</t>
  </si>
  <si>
    <t>45X60X16 COMBI NBR</t>
  </si>
  <si>
    <t>45X65X12 COMBI NBR</t>
  </si>
  <si>
    <t>42X62X14 COMBI NBR</t>
  </si>
  <si>
    <t>167.8X198X13/15.5 KA</t>
  </si>
  <si>
    <t>190X220X16/18 KASSET</t>
  </si>
  <si>
    <t>155X190X17.5/19 KASS</t>
  </si>
  <si>
    <t>35X65X14.5/17 KASSET</t>
  </si>
  <si>
    <t>65X90X13/14.5 KASSET</t>
  </si>
  <si>
    <t>165X195X16.5/18 KASS</t>
  </si>
  <si>
    <t>90X120X13 COMBI NBR</t>
  </si>
  <si>
    <t>220X265X19/21 KASSET</t>
  </si>
  <si>
    <t>121.8X150X13/12 KASS</t>
  </si>
  <si>
    <t>110X140X14.5/16 KASS</t>
  </si>
  <si>
    <t>145X175X14.5/15.5 KA</t>
  </si>
  <si>
    <t>127X160X15.5/17.5 KA</t>
  </si>
  <si>
    <t>170X200X15/16 KASSET</t>
  </si>
  <si>
    <t>1pc</t>
  </si>
  <si>
    <t>Brand</t>
  </si>
  <si>
    <t>Quantity</t>
  </si>
  <si>
    <t>Order quantity [pcs]</t>
  </si>
  <si>
    <t>Price [net]</t>
  </si>
  <si>
    <t>Order value [net]</t>
  </si>
  <si>
    <t>The total net value of your order</t>
  </si>
  <si>
    <t>SNL 513-611 SKF</t>
  </si>
  <si>
    <t xml:space="preserve">  info@grn.com.pl </t>
  </si>
  <si>
    <t>https://simmering.pl/en</t>
  </si>
  <si>
    <r>
      <rPr>
        <b/>
        <sz val="22"/>
        <rFont val="Calibri"/>
        <family val="2"/>
        <charset val="238"/>
        <scheme val="minor"/>
      </rPr>
      <t>TG Ersatzteile Polska Sp. z o.o</t>
    </r>
    <r>
      <rPr>
        <sz val="22"/>
        <rFont val="Calibri"/>
        <family val="2"/>
        <charset val="238"/>
        <scheme val="minor"/>
      </rPr>
      <t xml:space="preserve">.  </t>
    </r>
    <r>
      <rPr>
        <sz val="14"/>
        <rFont val="Calibri"/>
        <family val="2"/>
        <charset val="238"/>
        <scheme val="minor"/>
      </rPr>
      <t xml:space="preserve">                                                      ul. Smoluchowskiego 1  20-474 Lublin                                                                                  VAT 946-23-62-587 Regon: 432524119</t>
    </r>
  </si>
  <si>
    <r>
      <rPr>
        <b/>
        <u/>
        <sz val="14"/>
        <rFont val="Calibri"/>
        <family val="2"/>
        <charset val="238"/>
        <scheme val="minor"/>
      </rPr>
      <t xml:space="preserve">Offer conditions:
</t>
    </r>
    <r>
      <rPr>
        <sz val="14"/>
        <rFont val="Calibri"/>
        <family val="2"/>
        <charset val="238"/>
        <scheme val="minor"/>
      </rPr>
      <t xml:space="preserve">- Promotion is valid from </t>
    </r>
    <r>
      <rPr>
        <b/>
        <sz val="14"/>
        <rFont val="Calibri"/>
        <family val="2"/>
        <charset val="238"/>
        <scheme val="minor"/>
      </rPr>
      <t xml:space="preserve"> 18.08.2025</t>
    </r>
    <r>
      <rPr>
        <sz val="14"/>
        <rFont val="Calibri"/>
        <family val="2"/>
        <charset val="238"/>
        <scheme val="minor"/>
      </rPr>
      <t xml:space="preserve"> to </t>
    </r>
    <r>
      <rPr>
        <b/>
        <sz val="14"/>
        <rFont val="Calibri"/>
        <family val="2"/>
        <charset val="238"/>
        <scheme val="minor"/>
      </rPr>
      <t>08.09.2025</t>
    </r>
    <r>
      <rPr>
        <sz val="14"/>
        <rFont val="Calibri"/>
        <family val="2"/>
        <charset val="238"/>
        <scheme val="minor"/>
      </rPr>
      <t xml:space="preserve"> or until stock last,
- Promotional prices are valid from minimum invoice amount </t>
    </r>
    <r>
      <rPr>
        <b/>
        <sz val="14"/>
        <color theme="5"/>
        <rFont val="Calibri"/>
        <family val="2"/>
        <charset val="238"/>
        <scheme val="minor"/>
      </rPr>
      <t>100 euro,</t>
    </r>
    <r>
      <rPr>
        <sz val="14"/>
        <rFont val="Calibri"/>
        <family val="2"/>
        <charset val="238"/>
        <scheme val="minor"/>
      </rPr>
      <t xml:space="preserve">
- SKF bearings packed in industrial packaging,
- After completing the form, please kindly send your order to the email address provided above.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</si>
</sst>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_-[$€-2]\ * #,##0.00_-;\-[$€-2]\ * #,##0.00_-;_-[$€-2]\ * &quot;-&quot;??_-;_-@_-"/>
    <numFmt numFmtId="165" formatCode="_-* #,##0.00\ [$zł-415]_-;\-* #,##0.00\ [$zł-415]_-;_-* &quot;-&quot;??\ [$zł-415]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5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2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Border="1"/>
    <xf numFmtId="0" fontId="2" fillId="0" borderId="0" xfId="0" applyFont="1"/>
    <xf numFmtId="0" fontId="11" fillId="3" borderId="12" xfId="0" applyFont="1" applyFill="1" applyBorder="1" applyAlignment="1" applyProtection="1">
      <alignment horizont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3" fillId="0" borderId="2" xfId="0" applyFont="1" applyBorder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horizontal="center" vertical="center"/>
      <protection hidden="1"/>
    </xf>
    <xf numFmtId="0" fontId="13" fillId="0" borderId="1" xfId="0" applyFont="1" applyBorder="1" applyAlignment="1" applyProtection="1">
      <alignment horizontal="center" vertical="center"/>
      <protection hidden="1"/>
    </xf>
    <xf numFmtId="164" fontId="13" fillId="0" borderId="3" xfId="0" applyNumberFormat="1" applyFont="1" applyBorder="1" applyAlignment="1" applyProtection="1">
      <alignment horizontal="center" vertical="center"/>
      <protection hidden="1"/>
    </xf>
    <xf numFmtId="1" fontId="13" fillId="0" borderId="6" xfId="0" applyNumberFormat="1" applyFont="1" applyBorder="1" applyAlignment="1" applyProtection="1">
      <alignment horizontal="center" vertical="center"/>
      <protection locked="0"/>
    </xf>
    <xf numFmtId="164" fontId="13" fillId="0" borderId="6" xfId="1" applyNumberFormat="1" applyFont="1" applyBorder="1" applyAlignment="1" applyProtection="1">
      <alignment horizontal="center" vertical="center"/>
      <protection hidden="1"/>
    </xf>
    <xf numFmtId="1" fontId="13" fillId="0" borderId="3" xfId="0" applyNumberFormat="1" applyFont="1" applyBorder="1" applyAlignment="1" applyProtection="1">
      <alignment horizontal="center" vertical="center"/>
      <protection locked="0"/>
    </xf>
    <xf numFmtId="164" fontId="13" fillId="0" borderId="3" xfId="1" applyNumberFormat="1" applyFont="1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hidden="1"/>
    </xf>
    <xf numFmtId="0" fontId="12" fillId="0" borderId="2" xfId="0" applyFont="1" applyBorder="1" applyAlignment="1" applyProtection="1">
      <alignment horizontal="center" vertical="center"/>
      <protection hidden="1"/>
    </xf>
    <xf numFmtId="1" fontId="13" fillId="0" borderId="1" xfId="0" applyNumberFormat="1" applyFont="1" applyBorder="1" applyAlignment="1" applyProtection="1">
      <alignment horizontal="center" vertical="center"/>
      <protection locked="0"/>
    </xf>
    <xf numFmtId="164" fontId="13" fillId="0" borderId="9" xfId="1" applyNumberFormat="1" applyFont="1" applyBorder="1" applyAlignment="1" applyProtection="1">
      <alignment horizontal="center" vertical="center"/>
      <protection hidden="1"/>
    </xf>
    <xf numFmtId="0" fontId="12" fillId="0" borderId="7" xfId="0" applyFont="1" applyBorder="1" applyAlignment="1" applyProtection="1">
      <alignment horizontal="center" vertical="center"/>
      <protection hidden="1"/>
    </xf>
    <xf numFmtId="0" fontId="13" fillId="0" borderId="7" xfId="0" applyFont="1" applyBorder="1" applyAlignment="1" applyProtection="1">
      <alignment horizontal="center" vertical="center"/>
      <protection hidden="1"/>
    </xf>
    <xf numFmtId="164" fontId="13" fillId="0" borderId="8" xfId="0" applyNumberFormat="1" applyFont="1" applyBorder="1" applyAlignment="1" applyProtection="1">
      <alignment horizontal="center" vertical="center"/>
      <protection hidden="1"/>
    </xf>
    <xf numFmtId="164" fontId="13" fillId="0" borderId="8" xfId="1" applyNumberFormat="1" applyFont="1" applyBorder="1" applyAlignment="1" applyProtection="1">
      <alignment horizontal="center" vertical="center"/>
      <protection hidden="1"/>
    </xf>
    <xf numFmtId="0" fontId="0" fillId="0" borderId="0" xfId="0" applyProtection="1"/>
    <xf numFmtId="0" fontId="2" fillId="0" borderId="0" xfId="0" applyFont="1" applyProtection="1"/>
    <xf numFmtId="164" fontId="3" fillId="2" borderId="11" xfId="0" applyNumberFormat="1" applyFont="1" applyFill="1" applyBorder="1" applyAlignment="1" applyProtection="1">
      <alignment horizontal="center"/>
      <protection hidden="1"/>
    </xf>
    <xf numFmtId="164" fontId="3" fillId="2" borderId="0" xfId="0" applyNumberFormat="1" applyFont="1" applyFill="1" applyBorder="1" applyAlignment="1" applyProtection="1">
      <alignment horizontal="center"/>
      <protection hidden="1"/>
    </xf>
    <xf numFmtId="0" fontId="4" fillId="3" borderId="0" xfId="0" applyFont="1" applyFill="1" applyAlignment="1" applyProtection="1">
      <alignment horizontal="center" vertical="center" wrapText="1"/>
    </xf>
    <xf numFmtId="0" fontId="4" fillId="3" borderId="0" xfId="0" applyFont="1" applyFill="1" applyAlignment="1" applyProtection="1">
      <alignment horizontal="left" vertical="center" wrapText="1"/>
    </xf>
    <xf numFmtId="0" fontId="4" fillId="3" borderId="0" xfId="0" applyFont="1" applyFill="1" applyAlignment="1" applyProtection="1">
      <alignment horizontal="left" vertical="center"/>
    </xf>
    <xf numFmtId="165" fontId="14" fillId="3" borderId="0" xfId="2" applyNumberFormat="1" applyFont="1" applyFill="1" applyAlignment="1" applyProtection="1">
      <alignment horizontal="center" vertical="center" wrapText="1"/>
    </xf>
    <xf numFmtId="165" fontId="5" fillId="3" borderId="0" xfId="2" applyNumberFormat="1" applyFont="1" applyFill="1" applyAlignment="1" applyProtection="1">
      <alignment horizontal="center" vertical="center" wrapText="1"/>
    </xf>
    <xf numFmtId="0" fontId="3" fillId="2" borderId="8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</cellXfs>
  <cellStyles count="3">
    <cellStyle name="Hiperłącze" xfId="2" builtinId="8"/>
    <cellStyle name="Normalny" xfId="0" builtinId="0"/>
    <cellStyle name="Walutowy" xfId="1" builtinId="4"/>
  </cellStyles>
  <dxfs count="12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_-[$€-2]\ * #,##0.00_-;\-[$€-2]\ * #,##0.00_-;_-[$€-2]\ * &quot;-&quot;??_-;_-@_-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_-[$€-2]\ * #,##0.00_-;\-[$€-2]\ * #,##0.00_-;_-[$€-2]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9</xdr:col>
      <xdr:colOff>0</xdr:colOff>
      <xdr:row>0</xdr:row>
      <xdr:rowOff>3072501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11096625" cy="307250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ela2" displayName="Tabela2" ref="A4:G101" totalsRowShown="0" headerRowDxfId="11" dataDxfId="9" headerRowBorderDxfId="10" tableBorderDxfId="8" totalsRowBorderDxfId="7">
  <autoFilter ref="A4:G101"/>
  <tableColumns count="7">
    <tableColumn id="1" name="Lp" dataDxfId="6"/>
    <tableColumn id="2" name="Symbol" dataDxfId="5"/>
    <tableColumn id="3" name="Brand" dataDxfId="4"/>
    <tableColumn id="4" name="Quantity" dataDxfId="3"/>
    <tableColumn id="5" name="Price [net]" dataDxfId="2"/>
    <tableColumn id="7" name="Order quantity [pcs]" dataDxfId="1"/>
    <tableColumn id="8" name="Order value [net]" dataDxfId="0" dataCellStyle="Walutowy">
      <calculatedColumnFormula>+Tabela2[[#This Row],[Price '[net']]]*Tabela2[[#This Row],[Order quantity '[pcs']]]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%20%20info@grn.com.pl" TargetMode="External"/><Relationship Id="rId1" Type="http://schemas.openxmlformats.org/officeDocument/2006/relationships/hyperlink" Target="https://simmering.pl/en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tabSelected="1" workbookViewId="0">
      <selection activeCell="A3" sqref="A3:H3"/>
    </sheetView>
  </sheetViews>
  <sheetFormatPr defaultRowHeight="15" x14ac:dyDescent="0.25"/>
  <cols>
    <col min="2" max="2" width="25" style="2" bestFit="1" customWidth="1"/>
    <col min="3" max="3" width="10.7109375" style="2" bestFit="1" customWidth="1"/>
    <col min="4" max="4" width="13.28515625" bestFit="1" customWidth="1"/>
    <col min="5" max="5" width="14.140625" customWidth="1"/>
    <col min="6" max="6" width="23.5703125" bestFit="1" customWidth="1"/>
    <col min="7" max="7" width="22.5703125" customWidth="1"/>
    <col min="8" max="8" width="39" customWidth="1"/>
  </cols>
  <sheetData>
    <row r="1" spans="1:12" ht="244.5" customHeight="1" x14ac:dyDescent="0.25">
      <c r="A1" s="24"/>
      <c r="B1" s="25"/>
      <c r="C1" s="25"/>
      <c r="D1" s="24"/>
      <c r="E1" s="24"/>
      <c r="F1" s="24"/>
      <c r="G1" s="24"/>
      <c r="H1" s="24"/>
      <c r="I1" s="24"/>
      <c r="J1" s="24"/>
    </row>
    <row r="2" spans="1:12" ht="81" customHeight="1" x14ac:dyDescent="0.25">
      <c r="A2" s="28" t="s">
        <v>110</v>
      </c>
      <c r="B2" s="28"/>
      <c r="C2" s="28"/>
      <c r="D2" s="28"/>
      <c r="E2" s="28"/>
      <c r="F2" s="31" t="s">
        <v>109</v>
      </c>
      <c r="G2" s="31"/>
      <c r="H2" s="32" t="s">
        <v>108</v>
      </c>
      <c r="I2" s="32"/>
      <c r="J2" s="24"/>
    </row>
    <row r="3" spans="1:12" ht="107.25" customHeight="1" x14ac:dyDescent="0.25">
      <c r="A3" s="29" t="s">
        <v>111</v>
      </c>
      <c r="B3" s="30"/>
      <c r="C3" s="30"/>
      <c r="D3" s="30"/>
      <c r="E3" s="30"/>
      <c r="F3" s="30"/>
      <c r="G3" s="30"/>
      <c r="H3" s="30"/>
      <c r="I3" s="3"/>
      <c r="J3" s="24"/>
    </row>
    <row r="4" spans="1:12" ht="18.75" customHeight="1" x14ac:dyDescent="0.3">
      <c r="A4" s="4" t="s">
        <v>0</v>
      </c>
      <c r="B4" s="5" t="s">
        <v>1</v>
      </c>
      <c r="C4" s="5" t="s">
        <v>101</v>
      </c>
      <c r="D4" s="6" t="s">
        <v>102</v>
      </c>
      <c r="E4" s="7" t="s">
        <v>104</v>
      </c>
      <c r="F4" s="5" t="s">
        <v>103</v>
      </c>
      <c r="G4" s="7" t="s">
        <v>105</v>
      </c>
      <c r="H4" s="33" t="s">
        <v>106</v>
      </c>
      <c r="I4" s="34"/>
      <c r="L4" s="1"/>
    </row>
    <row r="5" spans="1:12" ht="18.75" customHeight="1" x14ac:dyDescent="0.3">
      <c r="A5" s="8">
        <v>1</v>
      </c>
      <c r="B5" s="9" t="s">
        <v>59</v>
      </c>
      <c r="C5" s="9" t="s">
        <v>3</v>
      </c>
      <c r="D5" s="10" t="s">
        <v>100</v>
      </c>
      <c r="E5" s="11">
        <v>0.84</v>
      </c>
      <c r="F5" s="12">
        <v>0</v>
      </c>
      <c r="G5" s="13">
        <f>+Tabela2[[#This Row],[Price '[net']]]*Tabela2[[#This Row],[Order quantity '[pcs']]]</f>
        <v>0</v>
      </c>
      <c r="H5" s="26">
        <f>SUM(G5:G101)</f>
        <v>0</v>
      </c>
      <c r="I5" s="27"/>
    </row>
    <row r="6" spans="1:12" ht="15.75" x14ac:dyDescent="0.25">
      <c r="A6" s="8">
        <v>2</v>
      </c>
      <c r="B6" s="9" t="s">
        <v>15</v>
      </c>
      <c r="C6" s="9" t="s">
        <v>3</v>
      </c>
      <c r="D6" s="10" t="s">
        <v>100</v>
      </c>
      <c r="E6" s="11">
        <v>1.34</v>
      </c>
      <c r="F6" s="14">
        <v>0</v>
      </c>
      <c r="G6" s="15">
        <f>+Tabela2[[#This Row],[Price '[net']]]*Tabela2[[#This Row],[Order quantity '[pcs']]]</f>
        <v>0</v>
      </c>
    </row>
    <row r="7" spans="1:12" ht="15.75" x14ac:dyDescent="0.25">
      <c r="A7" s="8">
        <v>3</v>
      </c>
      <c r="B7" s="9" t="s">
        <v>55</v>
      </c>
      <c r="C7" s="9" t="s">
        <v>3</v>
      </c>
      <c r="D7" s="10" t="s">
        <v>100</v>
      </c>
      <c r="E7" s="11">
        <v>1.42</v>
      </c>
      <c r="F7" s="14">
        <v>0</v>
      </c>
      <c r="G7" s="15">
        <f>+Tabela2[[#This Row],[Price '[net']]]*Tabela2[[#This Row],[Order quantity '[pcs']]]</f>
        <v>0</v>
      </c>
    </row>
    <row r="8" spans="1:12" ht="15.75" x14ac:dyDescent="0.25">
      <c r="A8" s="8">
        <v>4</v>
      </c>
      <c r="B8" s="9" t="s">
        <v>4</v>
      </c>
      <c r="C8" s="9" t="s">
        <v>3</v>
      </c>
      <c r="D8" s="10" t="s">
        <v>100</v>
      </c>
      <c r="E8" s="11">
        <v>0.91</v>
      </c>
      <c r="F8" s="12">
        <v>0</v>
      </c>
      <c r="G8" s="15">
        <f>+Tabela2[[#This Row],[Price '[net']]]*Tabela2[[#This Row],[Order quantity '[pcs']]]</f>
        <v>0</v>
      </c>
    </row>
    <row r="9" spans="1:12" ht="15.75" x14ac:dyDescent="0.25">
      <c r="A9" s="8">
        <v>5</v>
      </c>
      <c r="B9" s="9" t="s">
        <v>45</v>
      </c>
      <c r="C9" s="9" t="s">
        <v>3</v>
      </c>
      <c r="D9" s="10" t="s">
        <v>100</v>
      </c>
      <c r="E9" s="11">
        <v>1.26</v>
      </c>
      <c r="F9" s="14">
        <v>0</v>
      </c>
      <c r="G9" s="15">
        <f>+Tabela2[[#This Row],[Price '[net']]]*Tabela2[[#This Row],[Order quantity '[pcs']]]</f>
        <v>0</v>
      </c>
    </row>
    <row r="10" spans="1:12" ht="15.75" x14ac:dyDescent="0.25">
      <c r="A10" s="8">
        <v>6</v>
      </c>
      <c r="B10" s="9" t="s">
        <v>34</v>
      </c>
      <c r="C10" s="9" t="s">
        <v>3</v>
      </c>
      <c r="D10" s="10" t="s">
        <v>100</v>
      </c>
      <c r="E10" s="11">
        <v>1.97</v>
      </c>
      <c r="F10" s="14">
        <v>0</v>
      </c>
      <c r="G10" s="15">
        <f>+Tabela2[[#This Row],[Price '[net']]]*Tabela2[[#This Row],[Order quantity '[pcs']]]</f>
        <v>0</v>
      </c>
    </row>
    <row r="11" spans="1:12" ht="15.75" x14ac:dyDescent="0.25">
      <c r="A11" s="8">
        <v>7</v>
      </c>
      <c r="B11" s="9" t="s">
        <v>35</v>
      </c>
      <c r="C11" s="9" t="s">
        <v>3</v>
      </c>
      <c r="D11" s="10" t="s">
        <v>100</v>
      </c>
      <c r="E11" s="11">
        <v>2.85</v>
      </c>
      <c r="F11" s="12">
        <v>0</v>
      </c>
      <c r="G11" s="15">
        <f>+Tabela2[[#This Row],[Price '[net']]]*Tabela2[[#This Row],[Order quantity '[pcs']]]</f>
        <v>0</v>
      </c>
    </row>
    <row r="12" spans="1:12" ht="15.75" x14ac:dyDescent="0.25">
      <c r="A12" s="8">
        <v>8</v>
      </c>
      <c r="B12" s="9" t="s">
        <v>30</v>
      </c>
      <c r="C12" s="9" t="s">
        <v>3</v>
      </c>
      <c r="D12" s="10" t="s">
        <v>100</v>
      </c>
      <c r="E12" s="11">
        <v>1.17</v>
      </c>
      <c r="F12" s="14">
        <v>0</v>
      </c>
      <c r="G12" s="15">
        <f>+Tabela2[[#This Row],[Price '[net']]]*Tabela2[[#This Row],[Order quantity '[pcs']]]</f>
        <v>0</v>
      </c>
    </row>
    <row r="13" spans="1:12" ht="15.75" x14ac:dyDescent="0.25">
      <c r="A13" s="8">
        <v>9</v>
      </c>
      <c r="B13" s="9" t="s">
        <v>44</v>
      </c>
      <c r="C13" s="9" t="s">
        <v>3</v>
      </c>
      <c r="D13" s="10" t="s">
        <v>100</v>
      </c>
      <c r="E13" s="11">
        <v>1.19</v>
      </c>
      <c r="F13" s="14">
        <v>0</v>
      </c>
      <c r="G13" s="15">
        <f>+Tabela2[[#This Row],[Price '[net']]]*Tabela2[[#This Row],[Order quantity '[pcs']]]</f>
        <v>0</v>
      </c>
    </row>
    <row r="14" spans="1:12" ht="15.75" x14ac:dyDescent="0.25">
      <c r="A14" s="8">
        <v>10</v>
      </c>
      <c r="B14" s="9" t="s">
        <v>23</v>
      </c>
      <c r="C14" s="9" t="s">
        <v>3</v>
      </c>
      <c r="D14" s="10" t="s">
        <v>100</v>
      </c>
      <c r="E14" s="11">
        <v>2.31</v>
      </c>
      <c r="F14" s="12">
        <v>0</v>
      </c>
      <c r="G14" s="15">
        <f>+Tabela2[[#This Row],[Price '[net']]]*Tabela2[[#This Row],[Order quantity '[pcs']]]</f>
        <v>0</v>
      </c>
    </row>
    <row r="15" spans="1:12" ht="15.75" x14ac:dyDescent="0.25">
      <c r="A15" s="8">
        <v>11</v>
      </c>
      <c r="B15" s="9" t="s">
        <v>24</v>
      </c>
      <c r="C15" s="9" t="s">
        <v>3</v>
      </c>
      <c r="D15" s="10" t="s">
        <v>100</v>
      </c>
      <c r="E15" s="11">
        <v>1.56</v>
      </c>
      <c r="F15" s="14">
        <v>0</v>
      </c>
      <c r="G15" s="15">
        <f>+Tabela2[[#This Row],[Price '[net']]]*Tabela2[[#This Row],[Order quantity '[pcs']]]</f>
        <v>0</v>
      </c>
    </row>
    <row r="16" spans="1:12" ht="15.75" x14ac:dyDescent="0.25">
      <c r="A16" s="8">
        <v>12</v>
      </c>
      <c r="B16" s="9" t="s">
        <v>58</v>
      </c>
      <c r="C16" s="9" t="s">
        <v>3</v>
      </c>
      <c r="D16" s="10" t="s">
        <v>100</v>
      </c>
      <c r="E16" s="11">
        <v>1.72</v>
      </c>
      <c r="F16" s="14">
        <v>0</v>
      </c>
      <c r="G16" s="15">
        <f>+Tabela2[[#This Row],[Price '[net']]]*Tabela2[[#This Row],[Order quantity '[pcs']]]</f>
        <v>0</v>
      </c>
    </row>
    <row r="17" spans="1:7" ht="15.75" x14ac:dyDescent="0.25">
      <c r="A17" s="8">
        <v>13</v>
      </c>
      <c r="B17" s="9" t="s">
        <v>37</v>
      </c>
      <c r="C17" s="9" t="s">
        <v>3</v>
      </c>
      <c r="D17" s="10" t="s">
        <v>100</v>
      </c>
      <c r="E17" s="11">
        <v>1.02</v>
      </c>
      <c r="F17" s="12">
        <v>0</v>
      </c>
      <c r="G17" s="15">
        <f>+Tabela2[[#This Row],[Price '[net']]]*Tabela2[[#This Row],[Order quantity '[pcs']]]</f>
        <v>0</v>
      </c>
    </row>
    <row r="18" spans="1:7" ht="15.75" x14ac:dyDescent="0.25">
      <c r="A18" s="8">
        <v>14</v>
      </c>
      <c r="B18" s="9" t="s">
        <v>29</v>
      </c>
      <c r="C18" s="9" t="s">
        <v>3</v>
      </c>
      <c r="D18" s="10" t="s">
        <v>100</v>
      </c>
      <c r="E18" s="11">
        <v>1.6</v>
      </c>
      <c r="F18" s="14">
        <v>0</v>
      </c>
      <c r="G18" s="15">
        <f>+Tabela2[[#This Row],[Price '[net']]]*Tabela2[[#This Row],[Order quantity '[pcs']]]</f>
        <v>0</v>
      </c>
    </row>
    <row r="19" spans="1:7" ht="15.75" x14ac:dyDescent="0.25">
      <c r="A19" s="8">
        <v>15</v>
      </c>
      <c r="B19" s="9" t="s">
        <v>39</v>
      </c>
      <c r="C19" s="9" t="s">
        <v>3</v>
      </c>
      <c r="D19" s="10" t="s">
        <v>100</v>
      </c>
      <c r="E19" s="11">
        <v>1.4</v>
      </c>
      <c r="F19" s="14">
        <v>0</v>
      </c>
      <c r="G19" s="15">
        <f>+Tabela2[[#This Row],[Price '[net']]]*Tabela2[[#This Row],[Order quantity '[pcs']]]</f>
        <v>0</v>
      </c>
    </row>
    <row r="20" spans="1:7" ht="15.75" x14ac:dyDescent="0.25">
      <c r="A20" s="8">
        <v>16</v>
      </c>
      <c r="B20" s="9" t="s">
        <v>42</v>
      </c>
      <c r="C20" s="9" t="s">
        <v>3</v>
      </c>
      <c r="D20" s="10" t="s">
        <v>100</v>
      </c>
      <c r="E20" s="11">
        <v>1.25</v>
      </c>
      <c r="F20" s="12">
        <v>0</v>
      </c>
      <c r="G20" s="15">
        <f>+Tabela2[[#This Row],[Price '[net']]]*Tabela2[[#This Row],[Order quantity '[pcs']]]</f>
        <v>0</v>
      </c>
    </row>
    <row r="21" spans="1:7" ht="15.75" x14ac:dyDescent="0.25">
      <c r="A21" s="8">
        <v>17</v>
      </c>
      <c r="B21" s="9" t="s">
        <v>41</v>
      </c>
      <c r="C21" s="9" t="s">
        <v>3</v>
      </c>
      <c r="D21" s="10" t="s">
        <v>100</v>
      </c>
      <c r="E21" s="11">
        <v>3.23</v>
      </c>
      <c r="F21" s="14">
        <v>0</v>
      </c>
      <c r="G21" s="15">
        <f>+Tabela2[[#This Row],[Price '[net']]]*Tabela2[[#This Row],[Order quantity '[pcs']]]</f>
        <v>0</v>
      </c>
    </row>
    <row r="22" spans="1:7" ht="15.75" x14ac:dyDescent="0.25">
      <c r="A22" s="8">
        <v>18</v>
      </c>
      <c r="B22" s="9" t="s">
        <v>61</v>
      </c>
      <c r="C22" s="9" t="s">
        <v>3</v>
      </c>
      <c r="D22" s="10" t="s">
        <v>100</v>
      </c>
      <c r="E22" s="11">
        <v>1.84</v>
      </c>
      <c r="F22" s="14">
        <v>0</v>
      </c>
      <c r="G22" s="15">
        <f>+Tabela2[[#This Row],[Price '[net']]]*Tabela2[[#This Row],[Order quantity '[pcs']]]</f>
        <v>0</v>
      </c>
    </row>
    <row r="23" spans="1:7" ht="15.75" x14ac:dyDescent="0.25">
      <c r="A23" s="8">
        <v>19</v>
      </c>
      <c r="B23" s="9" t="s">
        <v>28</v>
      </c>
      <c r="C23" s="9" t="s">
        <v>3</v>
      </c>
      <c r="D23" s="10" t="s">
        <v>100</v>
      </c>
      <c r="E23" s="11">
        <v>0.98</v>
      </c>
      <c r="F23" s="12">
        <v>0</v>
      </c>
      <c r="G23" s="15">
        <f>+Tabela2[[#This Row],[Price '[net']]]*Tabela2[[#This Row],[Order quantity '[pcs']]]</f>
        <v>0</v>
      </c>
    </row>
    <row r="24" spans="1:7" ht="15.75" x14ac:dyDescent="0.25">
      <c r="A24" s="8">
        <v>20</v>
      </c>
      <c r="B24" s="9" t="s">
        <v>46</v>
      </c>
      <c r="C24" s="9" t="s">
        <v>3</v>
      </c>
      <c r="D24" s="10" t="s">
        <v>100</v>
      </c>
      <c r="E24" s="11">
        <v>1.82</v>
      </c>
      <c r="F24" s="14">
        <v>0</v>
      </c>
      <c r="G24" s="15">
        <f>+Tabela2[[#This Row],[Price '[net']]]*Tabela2[[#This Row],[Order quantity '[pcs']]]</f>
        <v>0</v>
      </c>
    </row>
    <row r="25" spans="1:7" ht="15.75" x14ac:dyDescent="0.25">
      <c r="A25" s="8">
        <v>21</v>
      </c>
      <c r="B25" s="9" t="s">
        <v>21</v>
      </c>
      <c r="C25" s="9" t="s">
        <v>3</v>
      </c>
      <c r="D25" s="10" t="s">
        <v>100</v>
      </c>
      <c r="E25" s="11">
        <v>2.12</v>
      </c>
      <c r="F25" s="14">
        <v>0</v>
      </c>
      <c r="G25" s="15">
        <f>+Tabela2[[#This Row],[Price '[net']]]*Tabela2[[#This Row],[Order quantity '[pcs']]]</f>
        <v>0</v>
      </c>
    </row>
    <row r="26" spans="1:7" ht="15.75" x14ac:dyDescent="0.25">
      <c r="A26" s="8">
        <v>22</v>
      </c>
      <c r="B26" s="9" t="s">
        <v>6</v>
      </c>
      <c r="C26" s="9" t="s">
        <v>3</v>
      </c>
      <c r="D26" s="10" t="s">
        <v>100</v>
      </c>
      <c r="E26" s="11">
        <v>1.53</v>
      </c>
      <c r="F26" s="12">
        <v>0</v>
      </c>
      <c r="G26" s="15">
        <f>+Tabela2[[#This Row],[Price '[net']]]*Tabela2[[#This Row],[Order quantity '[pcs']]]</f>
        <v>0</v>
      </c>
    </row>
    <row r="27" spans="1:7" ht="15.75" x14ac:dyDescent="0.25">
      <c r="A27" s="8">
        <v>23</v>
      </c>
      <c r="B27" s="9" t="s">
        <v>31</v>
      </c>
      <c r="C27" s="9" t="s">
        <v>3</v>
      </c>
      <c r="D27" s="10" t="s">
        <v>100</v>
      </c>
      <c r="E27" s="11">
        <v>10.14</v>
      </c>
      <c r="F27" s="14">
        <v>0</v>
      </c>
      <c r="G27" s="15">
        <f>+Tabela2[[#This Row],[Price '[net']]]*Tabela2[[#This Row],[Order quantity '[pcs']]]</f>
        <v>0</v>
      </c>
    </row>
    <row r="28" spans="1:7" ht="15.75" x14ac:dyDescent="0.25">
      <c r="A28" s="8">
        <v>24</v>
      </c>
      <c r="B28" s="9" t="s">
        <v>2</v>
      </c>
      <c r="C28" s="9" t="s">
        <v>3</v>
      </c>
      <c r="D28" s="10" t="s">
        <v>100</v>
      </c>
      <c r="E28" s="11">
        <v>1.24</v>
      </c>
      <c r="F28" s="14">
        <v>0</v>
      </c>
      <c r="G28" s="15">
        <f>+Tabela2[[#This Row],[Price '[net']]]*Tabela2[[#This Row],[Order quantity '[pcs']]]</f>
        <v>0</v>
      </c>
    </row>
    <row r="29" spans="1:7" ht="15.75" x14ac:dyDescent="0.25">
      <c r="A29" s="8">
        <v>25</v>
      </c>
      <c r="B29" s="9" t="s">
        <v>60</v>
      </c>
      <c r="C29" s="9" t="s">
        <v>3</v>
      </c>
      <c r="D29" s="10" t="s">
        <v>100</v>
      </c>
      <c r="E29" s="11">
        <v>1</v>
      </c>
      <c r="F29" s="12">
        <v>0</v>
      </c>
      <c r="G29" s="15">
        <f>+Tabela2[[#This Row],[Price '[net']]]*Tabela2[[#This Row],[Order quantity '[pcs']]]</f>
        <v>0</v>
      </c>
    </row>
    <row r="30" spans="1:7" ht="15.75" x14ac:dyDescent="0.25">
      <c r="A30" s="8">
        <v>26</v>
      </c>
      <c r="B30" s="9" t="s">
        <v>57</v>
      </c>
      <c r="C30" s="9" t="s">
        <v>3</v>
      </c>
      <c r="D30" s="10" t="s">
        <v>100</v>
      </c>
      <c r="E30" s="11">
        <v>7.08</v>
      </c>
      <c r="F30" s="14">
        <v>0</v>
      </c>
      <c r="G30" s="15">
        <f>+Tabela2[[#This Row],[Price '[net']]]*Tabela2[[#This Row],[Order quantity '[pcs']]]</f>
        <v>0</v>
      </c>
    </row>
    <row r="31" spans="1:7" ht="15.75" x14ac:dyDescent="0.25">
      <c r="A31" s="8">
        <v>27</v>
      </c>
      <c r="B31" s="9" t="s">
        <v>18</v>
      </c>
      <c r="C31" s="9" t="s">
        <v>3</v>
      </c>
      <c r="D31" s="10" t="s">
        <v>100</v>
      </c>
      <c r="E31" s="11">
        <v>1.98</v>
      </c>
      <c r="F31" s="14">
        <v>0</v>
      </c>
      <c r="G31" s="15">
        <f>+Tabela2[[#This Row],[Price '[net']]]*Tabela2[[#This Row],[Order quantity '[pcs']]]</f>
        <v>0</v>
      </c>
    </row>
    <row r="32" spans="1:7" ht="15.75" x14ac:dyDescent="0.25">
      <c r="A32" s="8">
        <v>28</v>
      </c>
      <c r="B32" s="9" t="s">
        <v>7</v>
      </c>
      <c r="C32" s="9" t="s">
        <v>3</v>
      </c>
      <c r="D32" s="10" t="s">
        <v>100</v>
      </c>
      <c r="E32" s="11">
        <v>1.37</v>
      </c>
      <c r="F32" s="12">
        <v>0</v>
      </c>
      <c r="G32" s="15">
        <f>+Tabela2[[#This Row],[Price '[net']]]*Tabela2[[#This Row],[Order quantity '[pcs']]]</f>
        <v>0</v>
      </c>
    </row>
    <row r="33" spans="1:7" ht="15.75" x14ac:dyDescent="0.25">
      <c r="A33" s="8">
        <v>29</v>
      </c>
      <c r="B33" s="9" t="s">
        <v>26</v>
      </c>
      <c r="C33" s="9" t="s">
        <v>3</v>
      </c>
      <c r="D33" s="10" t="s">
        <v>100</v>
      </c>
      <c r="E33" s="11">
        <v>1.1599999999999999</v>
      </c>
      <c r="F33" s="14">
        <v>0</v>
      </c>
      <c r="G33" s="15">
        <f>+Tabela2[[#This Row],[Price '[net']]]*Tabela2[[#This Row],[Order quantity '[pcs']]]</f>
        <v>0</v>
      </c>
    </row>
    <row r="34" spans="1:7" ht="15.75" x14ac:dyDescent="0.25">
      <c r="A34" s="8">
        <v>30</v>
      </c>
      <c r="B34" s="9" t="s">
        <v>17</v>
      </c>
      <c r="C34" s="9" t="s">
        <v>3</v>
      </c>
      <c r="D34" s="10" t="s">
        <v>100</v>
      </c>
      <c r="E34" s="11">
        <v>4.57</v>
      </c>
      <c r="F34" s="14">
        <v>0</v>
      </c>
      <c r="G34" s="15">
        <f>+Tabela2[[#This Row],[Price '[net']]]*Tabela2[[#This Row],[Order quantity '[pcs']]]</f>
        <v>0</v>
      </c>
    </row>
    <row r="35" spans="1:7" ht="15.75" x14ac:dyDescent="0.25">
      <c r="A35" s="8">
        <v>31</v>
      </c>
      <c r="B35" s="9" t="s">
        <v>53</v>
      </c>
      <c r="C35" s="9" t="s">
        <v>3</v>
      </c>
      <c r="D35" s="10" t="s">
        <v>100</v>
      </c>
      <c r="E35" s="11">
        <v>2.71</v>
      </c>
      <c r="F35" s="12">
        <v>0</v>
      </c>
      <c r="G35" s="15">
        <f>+Tabela2[[#This Row],[Price '[net']]]*Tabela2[[#This Row],[Order quantity '[pcs']]]</f>
        <v>0</v>
      </c>
    </row>
    <row r="36" spans="1:7" ht="15.75" x14ac:dyDescent="0.25">
      <c r="A36" s="8">
        <v>32</v>
      </c>
      <c r="B36" s="9" t="s">
        <v>11</v>
      </c>
      <c r="C36" s="9" t="s">
        <v>3</v>
      </c>
      <c r="D36" s="10" t="s">
        <v>100</v>
      </c>
      <c r="E36" s="11">
        <v>1.46</v>
      </c>
      <c r="F36" s="14">
        <v>0</v>
      </c>
      <c r="G36" s="15">
        <f>+Tabela2[[#This Row],[Price '[net']]]*Tabela2[[#This Row],[Order quantity '[pcs']]]</f>
        <v>0</v>
      </c>
    </row>
    <row r="37" spans="1:7" ht="15.75" x14ac:dyDescent="0.25">
      <c r="A37" s="8">
        <v>33</v>
      </c>
      <c r="B37" s="9" t="s">
        <v>16</v>
      </c>
      <c r="C37" s="9" t="s">
        <v>3</v>
      </c>
      <c r="D37" s="10" t="s">
        <v>100</v>
      </c>
      <c r="E37" s="11">
        <v>1.78</v>
      </c>
      <c r="F37" s="14">
        <v>0</v>
      </c>
      <c r="G37" s="15">
        <f>+Tabela2[[#This Row],[Price '[net']]]*Tabela2[[#This Row],[Order quantity '[pcs']]]</f>
        <v>0</v>
      </c>
    </row>
    <row r="38" spans="1:7" ht="15.75" x14ac:dyDescent="0.25">
      <c r="A38" s="8">
        <v>34</v>
      </c>
      <c r="B38" s="9" t="s">
        <v>13</v>
      </c>
      <c r="C38" s="9" t="s">
        <v>3</v>
      </c>
      <c r="D38" s="10" t="s">
        <v>100</v>
      </c>
      <c r="E38" s="11">
        <v>3.02</v>
      </c>
      <c r="F38" s="12">
        <v>0</v>
      </c>
      <c r="G38" s="15">
        <f>+Tabela2[[#This Row],[Price '[net']]]*Tabela2[[#This Row],[Order quantity '[pcs']]]</f>
        <v>0</v>
      </c>
    </row>
    <row r="39" spans="1:7" ht="15.75" x14ac:dyDescent="0.25">
      <c r="A39" s="8">
        <v>35</v>
      </c>
      <c r="B39" s="9" t="s">
        <v>5</v>
      </c>
      <c r="C39" s="9" t="s">
        <v>3</v>
      </c>
      <c r="D39" s="10" t="s">
        <v>100</v>
      </c>
      <c r="E39" s="11">
        <v>2.36</v>
      </c>
      <c r="F39" s="14">
        <v>0</v>
      </c>
      <c r="G39" s="15">
        <f>+Tabela2[[#This Row],[Price '[net']]]*Tabela2[[#This Row],[Order quantity '[pcs']]]</f>
        <v>0</v>
      </c>
    </row>
    <row r="40" spans="1:7" ht="15.75" x14ac:dyDescent="0.25">
      <c r="A40" s="8">
        <v>36</v>
      </c>
      <c r="B40" s="9" t="s">
        <v>22</v>
      </c>
      <c r="C40" s="9" t="s">
        <v>3</v>
      </c>
      <c r="D40" s="10" t="s">
        <v>100</v>
      </c>
      <c r="E40" s="11">
        <v>2.44</v>
      </c>
      <c r="F40" s="14">
        <v>0</v>
      </c>
      <c r="G40" s="15">
        <f>+Tabela2[[#This Row],[Price '[net']]]*Tabela2[[#This Row],[Order quantity '[pcs']]]</f>
        <v>0</v>
      </c>
    </row>
    <row r="41" spans="1:7" ht="15.75" x14ac:dyDescent="0.25">
      <c r="A41" s="8">
        <v>37</v>
      </c>
      <c r="B41" s="9" t="s">
        <v>14</v>
      </c>
      <c r="C41" s="9" t="s">
        <v>3</v>
      </c>
      <c r="D41" s="10" t="s">
        <v>100</v>
      </c>
      <c r="E41" s="11">
        <v>3.21</v>
      </c>
      <c r="F41" s="12">
        <v>0</v>
      </c>
      <c r="G41" s="15">
        <f>+Tabela2[[#This Row],[Price '[net']]]*Tabela2[[#This Row],[Order quantity '[pcs']]]</f>
        <v>0</v>
      </c>
    </row>
    <row r="42" spans="1:7" ht="15.75" x14ac:dyDescent="0.25">
      <c r="A42" s="8">
        <v>38</v>
      </c>
      <c r="B42" s="9" t="s">
        <v>12</v>
      </c>
      <c r="C42" s="9" t="s">
        <v>3</v>
      </c>
      <c r="D42" s="10" t="s">
        <v>100</v>
      </c>
      <c r="E42" s="11">
        <v>1.31</v>
      </c>
      <c r="F42" s="14">
        <v>0</v>
      </c>
      <c r="G42" s="15">
        <f>+Tabela2[[#This Row],[Price '[net']]]*Tabela2[[#This Row],[Order quantity '[pcs']]]</f>
        <v>0</v>
      </c>
    </row>
    <row r="43" spans="1:7" ht="15.75" x14ac:dyDescent="0.25">
      <c r="A43" s="8">
        <v>39</v>
      </c>
      <c r="B43" s="9" t="s">
        <v>8</v>
      </c>
      <c r="C43" s="9" t="s">
        <v>3</v>
      </c>
      <c r="D43" s="10" t="s">
        <v>100</v>
      </c>
      <c r="E43" s="11">
        <v>5.07</v>
      </c>
      <c r="F43" s="14">
        <v>0</v>
      </c>
      <c r="G43" s="15">
        <f>+Tabela2[[#This Row],[Price '[net']]]*Tabela2[[#This Row],[Order quantity '[pcs']]]</f>
        <v>0</v>
      </c>
    </row>
    <row r="44" spans="1:7" ht="15.75" x14ac:dyDescent="0.25">
      <c r="A44" s="8">
        <v>40</v>
      </c>
      <c r="B44" s="9" t="s">
        <v>48</v>
      </c>
      <c r="C44" s="9" t="s">
        <v>3</v>
      </c>
      <c r="D44" s="10" t="s">
        <v>100</v>
      </c>
      <c r="E44" s="11">
        <v>3.03</v>
      </c>
      <c r="F44" s="12">
        <v>0</v>
      </c>
      <c r="G44" s="15">
        <f>+Tabela2[[#This Row],[Price '[net']]]*Tabela2[[#This Row],[Order quantity '[pcs']]]</f>
        <v>0</v>
      </c>
    </row>
    <row r="45" spans="1:7" ht="15.75" x14ac:dyDescent="0.25">
      <c r="A45" s="8">
        <v>41</v>
      </c>
      <c r="B45" s="9" t="s">
        <v>19</v>
      </c>
      <c r="C45" s="9" t="s">
        <v>3</v>
      </c>
      <c r="D45" s="10" t="s">
        <v>100</v>
      </c>
      <c r="E45" s="11">
        <v>9.0299999999999994</v>
      </c>
      <c r="F45" s="14">
        <v>0</v>
      </c>
      <c r="G45" s="15">
        <f>+Tabela2[[#This Row],[Price '[net']]]*Tabela2[[#This Row],[Order quantity '[pcs']]]</f>
        <v>0</v>
      </c>
    </row>
    <row r="46" spans="1:7" ht="15.75" x14ac:dyDescent="0.25">
      <c r="A46" s="8">
        <v>42</v>
      </c>
      <c r="B46" s="9" t="s">
        <v>9</v>
      </c>
      <c r="C46" s="9" t="s">
        <v>3</v>
      </c>
      <c r="D46" s="10" t="s">
        <v>100</v>
      </c>
      <c r="E46" s="11">
        <v>2.0299999999999998</v>
      </c>
      <c r="F46" s="14">
        <v>0</v>
      </c>
      <c r="G46" s="15">
        <f>+Tabela2[[#This Row],[Price '[net']]]*Tabela2[[#This Row],[Order quantity '[pcs']]]</f>
        <v>0</v>
      </c>
    </row>
    <row r="47" spans="1:7" ht="15.75" x14ac:dyDescent="0.25">
      <c r="A47" s="8">
        <v>43</v>
      </c>
      <c r="B47" s="9" t="s">
        <v>36</v>
      </c>
      <c r="C47" s="9" t="s">
        <v>3</v>
      </c>
      <c r="D47" s="10" t="s">
        <v>100</v>
      </c>
      <c r="E47" s="11">
        <v>1.17</v>
      </c>
      <c r="F47" s="12">
        <v>0</v>
      </c>
      <c r="G47" s="15">
        <f>+Tabela2[[#This Row],[Price '[net']]]*Tabela2[[#This Row],[Order quantity '[pcs']]]</f>
        <v>0</v>
      </c>
    </row>
    <row r="48" spans="1:7" ht="15.75" x14ac:dyDescent="0.25">
      <c r="A48" s="8">
        <v>44</v>
      </c>
      <c r="B48" s="9" t="s">
        <v>56</v>
      </c>
      <c r="C48" s="9" t="s">
        <v>3</v>
      </c>
      <c r="D48" s="10" t="s">
        <v>100</v>
      </c>
      <c r="E48" s="11">
        <v>17.22</v>
      </c>
      <c r="F48" s="14">
        <v>0</v>
      </c>
      <c r="G48" s="15">
        <f>+Tabela2[[#This Row],[Price '[net']]]*Tabela2[[#This Row],[Order quantity '[pcs']]]</f>
        <v>0</v>
      </c>
    </row>
    <row r="49" spans="1:7" ht="15.75" x14ac:dyDescent="0.25">
      <c r="A49" s="8">
        <v>45</v>
      </c>
      <c r="B49" s="9" t="s">
        <v>32</v>
      </c>
      <c r="C49" s="9" t="s">
        <v>3</v>
      </c>
      <c r="D49" s="10" t="s">
        <v>100</v>
      </c>
      <c r="E49" s="11">
        <v>4.5999999999999996</v>
      </c>
      <c r="F49" s="14">
        <v>0</v>
      </c>
      <c r="G49" s="15">
        <f>+Tabela2[[#This Row],[Price '[net']]]*Tabela2[[#This Row],[Order quantity '[pcs']]]</f>
        <v>0</v>
      </c>
    </row>
    <row r="50" spans="1:7" ht="15.75" x14ac:dyDescent="0.25">
      <c r="A50" s="8">
        <v>46</v>
      </c>
      <c r="B50" s="9" t="s">
        <v>47</v>
      </c>
      <c r="C50" s="9" t="s">
        <v>3</v>
      </c>
      <c r="D50" s="10" t="s">
        <v>100</v>
      </c>
      <c r="E50" s="11">
        <v>1.98</v>
      </c>
      <c r="F50" s="12">
        <v>0</v>
      </c>
      <c r="G50" s="15">
        <f>+Tabela2[[#This Row],[Price '[net']]]*Tabela2[[#This Row],[Order quantity '[pcs']]]</f>
        <v>0</v>
      </c>
    </row>
    <row r="51" spans="1:7" ht="15.75" x14ac:dyDescent="0.25">
      <c r="A51" s="8">
        <v>47</v>
      </c>
      <c r="B51" s="9" t="s">
        <v>52</v>
      </c>
      <c r="C51" s="9" t="s">
        <v>3</v>
      </c>
      <c r="D51" s="10" t="s">
        <v>100</v>
      </c>
      <c r="E51" s="11">
        <v>3.75</v>
      </c>
      <c r="F51" s="14">
        <v>0</v>
      </c>
      <c r="G51" s="15">
        <f>+Tabela2[[#This Row],[Price '[net']]]*Tabela2[[#This Row],[Order quantity '[pcs']]]</f>
        <v>0</v>
      </c>
    </row>
    <row r="52" spans="1:7" ht="15.75" x14ac:dyDescent="0.25">
      <c r="A52" s="8">
        <v>48</v>
      </c>
      <c r="B52" s="9" t="s">
        <v>40</v>
      </c>
      <c r="C52" s="9" t="s">
        <v>3</v>
      </c>
      <c r="D52" s="10" t="s">
        <v>100</v>
      </c>
      <c r="E52" s="11">
        <v>2.1</v>
      </c>
      <c r="F52" s="14">
        <v>0</v>
      </c>
      <c r="G52" s="15">
        <f>+Tabela2[[#This Row],[Price '[net']]]*Tabela2[[#This Row],[Order quantity '[pcs']]]</f>
        <v>0</v>
      </c>
    </row>
    <row r="53" spans="1:7" ht="15.75" x14ac:dyDescent="0.25">
      <c r="A53" s="8">
        <v>49</v>
      </c>
      <c r="B53" s="9" t="s">
        <v>51</v>
      </c>
      <c r="C53" s="9" t="s">
        <v>3</v>
      </c>
      <c r="D53" s="10" t="s">
        <v>100</v>
      </c>
      <c r="E53" s="11">
        <v>1.06</v>
      </c>
      <c r="F53" s="12">
        <v>0</v>
      </c>
      <c r="G53" s="15">
        <f>+Tabela2[[#This Row],[Price '[net']]]*Tabela2[[#This Row],[Order quantity '[pcs']]]</f>
        <v>0</v>
      </c>
    </row>
    <row r="54" spans="1:7" ht="15.75" x14ac:dyDescent="0.25">
      <c r="A54" s="8">
        <v>50</v>
      </c>
      <c r="B54" s="9" t="s">
        <v>10</v>
      </c>
      <c r="C54" s="9" t="s">
        <v>3</v>
      </c>
      <c r="D54" s="10" t="s">
        <v>100</v>
      </c>
      <c r="E54" s="11">
        <v>1.55</v>
      </c>
      <c r="F54" s="14">
        <v>0</v>
      </c>
      <c r="G54" s="15">
        <f>+Tabela2[[#This Row],[Price '[net']]]*Tabela2[[#This Row],[Order quantity '[pcs']]]</f>
        <v>0</v>
      </c>
    </row>
    <row r="55" spans="1:7" ht="15.75" x14ac:dyDescent="0.25">
      <c r="A55" s="8">
        <v>51</v>
      </c>
      <c r="B55" s="9" t="s">
        <v>50</v>
      </c>
      <c r="C55" s="9" t="s">
        <v>3</v>
      </c>
      <c r="D55" s="10" t="s">
        <v>100</v>
      </c>
      <c r="E55" s="11">
        <v>1.49</v>
      </c>
      <c r="F55" s="14">
        <v>0</v>
      </c>
      <c r="G55" s="15">
        <f>+Tabela2[[#This Row],[Price '[net']]]*Tabela2[[#This Row],[Order quantity '[pcs']]]</f>
        <v>0</v>
      </c>
    </row>
    <row r="56" spans="1:7" ht="15.75" x14ac:dyDescent="0.25">
      <c r="A56" s="8">
        <v>52</v>
      </c>
      <c r="B56" s="9" t="s">
        <v>20</v>
      </c>
      <c r="C56" s="9" t="s">
        <v>3</v>
      </c>
      <c r="D56" s="10" t="s">
        <v>100</v>
      </c>
      <c r="E56" s="11">
        <v>2.29</v>
      </c>
      <c r="F56" s="12">
        <v>0</v>
      </c>
      <c r="G56" s="15">
        <f>+Tabela2[[#This Row],[Price '[net']]]*Tabela2[[#This Row],[Order quantity '[pcs']]]</f>
        <v>0</v>
      </c>
    </row>
    <row r="57" spans="1:7" ht="15.75" x14ac:dyDescent="0.25">
      <c r="A57" s="8">
        <v>53</v>
      </c>
      <c r="B57" s="9" t="s">
        <v>54</v>
      </c>
      <c r="C57" s="9" t="s">
        <v>3</v>
      </c>
      <c r="D57" s="10" t="s">
        <v>100</v>
      </c>
      <c r="E57" s="11">
        <v>1.49</v>
      </c>
      <c r="F57" s="14">
        <v>0</v>
      </c>
      <c r="G57" s="15">
        <f>+Tabela2[[#This Row],[Price '[net']]]*Tabela2[[#This Row],[Order quantity '[pcs']]]</f>
        <v>0</v>
      </c>
    </row>
    <row r="58" spans="1:7" ht="15.75" x14ac:dyDescent="0.25">
      <c r="A58" s="8">
        <v>54</v>
      </c>
      <c r="B58" s="9" t="s">
        <v>38</v>
      </c>
      <c r="C58" s="9" t="s">
        <v>3</v>
      </c>
      <c r="D58" s="10" t="s">
        <v>100</v>
      </c>
      <c r="E58" s="11">
        <v>3.18</v>
      </c>
      <c r="F58" s="14">
        <v>0</v>
      </c>
      <c r="G58" s="15">
        <f>+Tabela2[[#This Row],[Price '[net']]]*Tabela2[[#This Row],[Order quantity '[pcs']]]</f>
        <v>0</v>
      </c>
    </row>
    <row r="59" spans="1:7" ht="15.75" x14ac:dyDescent="0.25">
      <c r="A59" s="8">
        <v>55</v>
      </c>
      <c r="B59" s="9" t="s">
        <v>33</v>
      </c>
      <c r="C59" s="9" t="s">
        <v>3</v>
      </c>
      <c r="D59" s="10" t="s">
        <v>100</v>
      </c>
      <c r="E59" s="11">
        <v>1.34</v>
      </c>
      <c r="F59" s="12">
        <v>0</v>
      </c>
      <c r="G59" s="15">
        <f>+Tabela2[[#This Row],[Price '[net']]]*Tabela2[[#This Row],[Order quantity '[pcs']]]</f>
        <v>0</v>
      </c>
    </row>
    <row r="60" spans="1:7" ht="15.75" x14ac:dyDescent="0.25">
      <c r="A60" s="8">
        <v>56</v>
      </c>
      <c r="B60" s="9" t="s">
        <v>49</v>
      </c>
      <c r="C60" s="9" t="s">
        <v>3</v>
      </c>
      <c r="D60" s="10" t="s">
        <v>100</v>
      </c>
      <c r="E60" s="11">
        <v>1.73</v>
      </c>
      <c r="F60" s="14">
        <v>0</v>
      </c>
      <c r="G60" s="15">
        <f>+Tabela2[[#This Row],[Price '[net']]]*Tabela2[[#This Row],[Order quantity '[pcs']]]</f>
        <v>0</v>
      </c>
    </row>
    <row r="61" spans="1:7" ht="15.75" x14ac:dyDescent="0.25">
      <c r="A61" s="8">
        <v>57</v>
      </c>
      <c r="B61" s="9" t="s">
        <v>43</v>
      </c>
      <c r="C61" s="9" t="s">
        <v>3</v>
      </c>
      <c r="D61" s="10" t="s">
        <v>100</v>
      </c>
      <c r="E61" s="11">
        <v>1.37</v>
      </c>
      <c r="F61" s="14">
        <v>0</v>
      </c>
      <c r="G61" s="15">
        <f>+Tabela2[[#This Row],[Price '[net']]]*Tabela2[[#This Row],[Order quantity '[pcs']]]</f>
        <v>0</v>
      </c>
    </row>
    <row r="62" spans="1:7" ht="15.75" x14ac:dyDescent="0.25">
      <c r="A62" s="8">
        <v>58</v>
      </c>
      <c r="B62" s="9" t="s">
        <v>25</v>
      </c>
      <c r="C62" s="9" t="s">
        <v>3</v>
      </c>
      <c r="D62" s="10" t="s">
        <v>100</v>
      </c>
      <c r="E62" s="11">
        <v>20.28</v>
      </c>
      <c r="F62" s="12">
        <v>0</v>
      </c>
      <c r="G62" s="15">
        <f>+Tabela2[[#This Row],[Price '[net']]]*Tabela2[[#This Row],[Order quantity '[pcs']]]</f>
        <v>0</v>
      </c>
    </row>
    <row r="63" spans="1:7" ht="15.75" x14ac:dyDescent="0.25">
      <c r="A63" s="8">
        <v>59</v>
      </c>
      <c r="B63" s="9" t="s">
        <v>27</v>
      </c>
      <c r="C63" s="9" t="s">
        <v>3</v>
      </c>
      <c r="D63" s="10" t="s">
        <v>100</v>
      </c>
      <c r="E63" s="11">
        <v>6.44</v>
      </c>
      <c r="F63" s="14">
        <v>0</v>
      </c>
      <c r="G63" s="15">
        <f>+Tabela2[[#This Row],[Price '[net']]]*Tabela2[[#This Row],[Order quantity '[pcs']]]</f>
        <v>0</v>
      </c>
    </row>
    <row r="64" spans="1:7" ht="15.75" x14ac:dyDescent="0.25">
      <c r="A64" s="8">
        <v>60</v>
      </c>
      <c r="B64" s="16" t="s">
        <v>107</v>
      </c>
      <c r="C64" s="17" t="s">
        <v>3</v>
      </c>
      <c r="D64" s="8" t="s">
        <v>100</v>
      </c>
      <c r="E64" s="11">
        <v>62.5</v>
      </c>
      <c r="F64" s="18">
        <v>0</v>
      </c>
      <c r="G64" s="19">
        <f>+Tabela2[[#This Row],[Price '[net']]]*Tabela2[[#This Row],[Order quantity '[pcs']]]</f>
        <v>0</v>
      </c>
    </row>
    <row r="65" spans="1:7" ht="15.75" x14ac:dyDescent="0.25">
      <c r="A65" s="8">
        <v>61</v>
      </c>
      <c r="B65" s="9" t="s">
        <v>96</v>
      </c>
      <c r="C65" s="9" t="s">
        <v>63</v>
      </c>
      <c r="D65" s="10" t="s">
        <v>100</v>
      </c>
      <c r="E65" s="11">
        <v>3.17</v>
      </c>
      <c r="F65" s="14">
        <v>0</v>
      </c>
      <c r="G65" s="15">
        <f>+Tabela2[[#This Row],[Price '[net']]]*Tabela2[[#This Row],[Order quantity '[pcs']]]</f>
        <v>0</v>
      </c>
    </row>
    <row r="66" spans="1:7" ht="15.75" x14ac:dyDescent="0.25">
      <c r="A66" s="8">
        <v>62</v>
      </c>
      <c r="B66" s="9" t="s">
        <v>95</v>
      </c>
      <c r="C66" s="9" t="s">
        <v>63</v>
      </c>
      <c r="D66" s="10" t="s">
        <v>100</v>
      </c>
      <c r="E66" s="11">
        <v>4.75</v>
      </c>
      <c r="F66" s="12">
        <v>0</v>
      </c>
      <c r="G66" s="15">
        <f>+Tabela2[[#This Row],[Price '[net']]]*Tabela2[[#This Row],[Order quantity '[pcs']]]</f>
        <v>0</v>
      </c>
    </row>
    <row r="67" spans="1:7" ht="15.75" x14ac:dyDescent="0.25">
      <c r="A67" s="8">
        <v>63</v>
      </c>
      <c r="B67" s="9" t="s">
        <v>98</v>
      </c>
      <c r="C67" s="9" t="s">
        <v>63</v>
      </c>
      <c r="D67" s="10" t="s">
        <v>100</v>
      </c>
      <c r="E67" s="11">
        <v>5.81</v>
      </c>
      <c r="F67" s="14">
        <v>0</v>
      </c>
      <c r="G67" s="15">
        <f>+Tabela2[[#This Row],[Price '[net']]]*Tabela2[[#This Row],[Order quantity '[pcs']]]</f>
        <v>0</v>
      </c>
    </row>
    <row r="68" spans="1:7" ht="15.75" x14ac:dyDescent="0.25">
      <c r="A68" s="8">
        <v>64</v>
      </c>
      <c r="B68" s="9" t="s">
        <v>68</v>
      </c>
      <c r="C68" s="9" t="s">
        <v>63</v>
      </c>
      <c r="D68" s="10" t="s">
        <v>100</v>
      </c>
      <c r="E68" s="11">
        <v>2.64</v>
      </c>
      <c r="F68" s="14">
        <v>0</v>
      </c>
      <c r="G68" s="15">
        <f>+Tabela2[[#This Row],[Price '[net']]]*Tabela2[[#This Row],[Order quantity '[pcs']]]</f>
        <v>0</v>
      </c>
    </row>
    <row r="69" spans="1:7" ht="15.75" x14ac:dyDescent="0.25">
      <c r="A69" s="8">
        <v>65</v>
      </c>
      <c r="B69" s="9" t="s">
        <v>72</v>
      </c>
      <c r="C69" s="9" t="s">
        <v>63</v>
      </c>
      <c r="D69" s="10" t="s">
        <v>100</v>
      </c>
      <c r="E69" s="11">
        <v>5.01</v>
      </c>
      <c r="F69" s="12">
        <v>0</v>
      </c>
      <c r="G69" s="15">
        <f>+Tabela2[[#This Row],[Price '[net']]]*Tabela2[[#This Row],[Order quantity '[pcs']]]</f>
        <v>0</v>
      </c>
    </row>
    <row r="70" spans="1:7" ht="15.75" x14ac:dyDescent="0.25">
      <c r="A70" s="8">
        <v>66</v>
      </c>
      <c r="B70" s="9" t="s">
        <v>64</v>
      </c>
      <c r="C70" s="9" t="s">
        <v>63</v>
      </c>
      <c r="D70" s="10" t="s">
        <v>100</v>
      </c>
      <c r="E70" s="11">
        <v>4.5</v>
      </c>
      <c r="F70" s="14">
        <v>0</v>
      </c>
      <c r="G70" s="15">
        <f>+Tabela2[[#This Row],[Price '[net']]]*Tabela2[[#This Row],[Order quantity '[pcs']]]</f>
        <v>0</v>
      </c>
    </row>
    <row r="71" spans="1:7" ht="15.75" x14ac:dyDescent="0.25">
      <c r="A71" s="8">
        <v>67</v>
      </c>
      <c r="B71" s="9" t="s">
        <v>97</v>
      </c>
      <c r="C71" s="9" t="s">
        <v>63</v>
      </c>
      <c r="D71" s="10" t="s">
        <v>100</v>
      </c>
      <c r="E71" s="11">
        <v>2.11</v>
      </c>
      <c r="F71" s="14">
        <v>0</v>
      </c>
      <c r="G71" s="15">
        <f>+Tabela2[[#This Row],[Price '[net']]]*Tabela2[[#This Row],[Order quantity '[pcs']]]</f>
        <v>0</v>
      </c>
    </row>
    <row r="72" spans="1:7" ht="15.75" x14ac:dyDescent="0.25">
      <c r="A72" s="8">
        <v>68</v>
      </c>
      <c r="B72" s="9" t="s">
        <v>83</v>
      </c>
      <c r="C72" s="9" t="s">
        <v>63</v>
      </c>
      <c r="D72" s="10" t="s">
        <v>100</v>
      </c>
      <c r="E72" s="11">
        <v>2.4</v>
      </c>
      <c r="F72" s="12">
        <v>0</v>
      </c>
      <c r="G72" s="15">
        <f>+Tabela2[[#This Row],[Price '[net']]]*Tabela2[[#This Row],[Order quantity '[pcs']]]</f>
        <v>0</v>
      </c>
    </row>
    <row r="73" spans="1:7" ht="15.75" x14ac:dyDescent="0.25">
      <c r="A73" s="8">
        <v>69</v>
      </c>
      <c r="B73" s="9" t="s">
        <v>67</v>
      </c>
      <c r="C73" s="9" t="s">
        <v>63</v>
      </c>
      <c r="D73" s="10" t="s">
        <v>100</v>
      </c>
      <c r="E73" s="11">
        <v>11.16</v>
      </c>
      <c r="F73" s="14">
        <v>0</v>
      </c>
      <c r="G73" s="15">
        <f>+Tabela2[[#This Row],[Price '[net']]]*Tabela2[[#This Row],[Order quantity '[pcs']]]</f>
        <v>0</v>
      </c>
    </row>
    <row r="74" spans="1:7" ht="15.75" x14ac:dyDescent="0.25">
      <c r="A74" s="8">
        <v>70</v>
      </c>
      <c r="B74" s="9" t="s">
        <v>89</v>
      </c>
      <c r="C74" s="9" t="s">
        <v>63</v>
      </c>
      <c r="D74" s="10" t="s">
        <v>100</v>
      </c>
      <c r="E74" s="11">
        <v>4.22</v>
      </c>
      <c r="F74" s="14">
        <v>0</v>
      </c>
      <c r="G74" s="15">
        <f>+Tabela2[[#This Row],[Price '[net']]]*Tabela2[[#This Row],[Order quantity '[pcs']]]</f>
        <v>0</v>
      </c>
    </row>
    <row r="75" spans="1:7" ht="15.75" x14ac:dyDescent="0.25">
      <c r="A75" s="8">
        <v>71</v>
      </c>
      <c r="B75" s="9" t="s">
        <v>65</v>
      </c>
      <c r="C75" s="9" t="s">
        <v>63</v>
      </c>
      <c r="D75" s="10" t="s">
        <v>100</v>
      </c>
      <c r="E75" s="11">
        <v>4.22</v>
      </c>
      <c r="F75" s="12">
        <v>0</v>
      </c>
      <c r="G75" s="15">
        <f>+Tabela2[[#This Row],[Price '[net']]]*Tabela2[[#This Row],[Order quantity '[pcs']]]</f>
        <v>0</v>
      </c>
    </row>
    <row r="76" spans="1:7" ht="15.75" x14ac:dyDescent="0.25">
      <c r="A76" s="8">
        <v>72</v>
      </c>
      <c r="B76" s="9" t="s">
        <v>73</v>
      </c>
      <c r="C76" s="9" t="s">
        <v>63</v>
      </c>
      <c r="D76" s="10" t="s">
        <v>100</v>
      </c>
      <c r="E76" s="11">
        <v>2.11</v>
      </c>
      <c r="F76" s="14">
        <v>0</v>
      </c>
      <c r="G76" s="15">
        <f>+Tabela2[[#This Row],[Price '[net']]]*Tabela2[[#This Row],[Order quantity '[pcs']]]</f>
        <v>0</v>
      </c>
    </row>
    <row r="77" spans="1:7" ht="15.75" x14ac:dyDescent="0.25">
      <c r="A77" s="8">
        <v>73</v>
      </c>
      <c r="B77" s="9" t="s">
        <v>92</v>
      </c>
      <c r="C77" s="9" t="s">
        <v>63</v>
      </c>
      <c r="D77" s="10" t="s">
        <v>100</v>
      </c>
      <c r="E77" s="11">
        <v>2.11</v>
      </c>
      <c r="F77" s="14">
        <v>0</v>
      </c>
      <c r="G77" s="15">
        <f>+Tabela2[[#This Row],[Price '[net']]]*Tabela2[[#This Row],[Order quantity '[pcs']]]</f>
        <v>0</v>
      </c>
    </row>
    <row r="78" spans="1:7" ht="15.75" x14ac:dyDescent="0.25">
      <c r="A78" s="8">
        <v>74</v>
      </c>
      <c r="B78" s="9" t="s">
        <v>87</v>
      </c>
      <c r="C78" s="9" t="s">
        <v>63</v>
      </c>
      <c r="D78" s="10" t="s">
        <v>100</v>
      </c>
      <c r="E78" s="11">
        <v>2.36</v>
      </c>
      <c r="F78" s="12">
        <v>0</v>
      </c>
      <c r="G78" s="15">
        <f>+Tabela2[[#This Row],[Price '[net']]]*Tabela2[[#This Row],[Order quantity '[pcs']]]</f>
        <v>0</v>
      </c>
    </row>
    <row r="79" spans="1:7" ht="15.75" x14ac:dyDescent="0.25">
      <c r="A79" s="8">
        <v>75</v>
      </c>
      <c r="B79" s="9" t="s">
        <v>99</v>
      </c>
      <c r="C79" s="9" t="s">
        <v>63</v>
      </c>
      <c r="D79" s="10" t="s">
        <v>100</v>
      </c>
      <c r="E79" s="11">
        <v>2.11</v>
      </c>
      <c r="F79" s="14">
        <v>0</v>
      </c>
      <c r="G79" s="15">
        <f>+Tabela2[[#This Row],[Price '[net']]]*Tabela2[[#This Row],[Order quantity '[pcs']]]</f>
        <v>0</v>
      </c>
    </row>
    <row r="80" spans="1:7" ht="15.75" x14ac:dyDescent="0.25">
      <c r="A80" s="8">
        <v>76</v>
      </c>
      <c r="B80" s="9" t="s">
        <v>79</v>
      </c>
      <c r="C80" s="9" t="s">
        <v>63</v>
      </c>
      <c r="D80" s="10" t="s">
        <v>100</v>
      </c>
      <c r="E80" s="11">
        <v>2.9</v>
      </c>
      <c r="F80" s="14">
        <v>0</v>
      </c>
      <c r="G80" s="15">
        <f>+Tabela2[[#This Row],[Price '[net']]]*Tabela2[[#This Row],[Order quantity '[pcs']]]</f>
        <v>0</v>
      </c>
    </row>
    <row r="81" spans="1:7" ht="15.75" x14ac:dyDescent="0.25">
      <c r="A81" s="8">
        <v>77</v>
      </c>
      <c r="B81" s="9" t="s">
        <v>71</v>
      </c>
      <c r="C81" s="9" t="s">
        <v>63</v>
      </c>
      <c r="D81" s="10" t="s">
        <v>100</v>
      </c>
      <c r="E81" s="11">
        <v>9.25</v>
      </c>
      <c r="F81" s="12">
        <v>0</v>
      </c>
      <c r="G81" s="15">
        <f>+Tabela2[[#This Row],[Price '[net']]]*Tabela2[[#This Row],[Order quantity '[pcs']]]</f>
        <v>0</v>
      </c>
    </row>
    <row r="82" spans="1:7" ht="15.75" x14ac:dyDescent="0.25">
      <c r="A82" s="8">
        <v>78</v>
      </c>
      <c r="B82" s="9" t="s">
        <v>88</v>
      </c>
      <c r="C82" s="9" t="s">
        <v>63</v>
      </c>
      <c r="D82" s="10" t="s">
        <v>100</v>
      </c>
      <c r="E82" s="11">
        <v>2.11</v>
      </c>
      <c r="F82" s="14">
        <v>0</v>
      </c>
      <c r="G82" s="15">
        <f>+Tabela2[[#This Row],[Price '[net']]]*Tabela2[[#This Row],[Order quantity '[pcs']]]</f>
        <v>0</v>
      </c>
    </row>
    <row r="83" spans="1:7" ht="15.75" x14ac:dyDescent="0.25">
      <c r="A83" s="8">
        <v>79</v>
      </c>
      <c r="B83" s="9" t="s">
        <v>94</v>
      </c>
      <c r="C83" s="9" t="s">
        <v>63</v>
      </c>
      <c r="D83" s="10" t="s">
        <v>100</v>
      </c>
      <c r="E83" s="11">
        <v>2.04</v>
      </c>
      <c r="F83" s="14">
        <v>0</v>
      </c>
      <c r="G83" s="15">
        <f>+Tabela2[[#This Row],[Price '[net']]]*Tabela2[[#This Row],[Order quantity '[pcs']]]</f>
        <v>0</v>
      </c>
    </row>
    <row r="84" spans="1:7" ht="15.75" x14ac:dyDescent="0.25">
      <c r="A84" s="8">
        <v>80</v>
      </c>
      <c r="B84" s="9" t="s">
        <v>69</v>
      </c>
      <c r="C84" s="9" t="s">
        <v>63</v>
      </c>
      <c r="D84" s="10" t="s">
        <v>100</v>
      </c>
      <c r="E84" s="11">
        <v>2.11</v>
      </c>
      <c r="F84" s="12">
        <v>0</v>
      </c>
      <c r="G84" s="15">
        <f>+Tabela2[[#This Row],[Price '[net']]]*Tabela2[[#This Row],[Order quantity '[pcs']]]</f>
        <v>0</v>
      </c>
    </row>
    <row r="85" spans="1:7" ht="15.75" x14ac:dyDescent="0.25">
      <c r="A85" s="8">
        <v>81</v>
      </c>
      <c r="B85" s="9" t="s">
        <v>90</v>
      </c>
      <c r="C85" s="9" t="s">
        <v>63</v>
      </c>
      <c r="D85" s="10" t="s">
        <v>100</v>
      </c>
      <c r="E85" s="11">
        <v>4.57</v>
      </c>
      <c r="F85" s="14">
        <v>0</v>
      </c>
      <c r="G85" s="15">
        <f>+Tabela2[[#This Row],[Price '[net']]]*Tabela2[[#This Row],[Order quantity '[pcs']]]</f>
        <v>0</v>
      </c>
    </row>
    <row r="86" spans="1:7" ht="15.75" x14ac:dyDescent="0.25">
      <c r="A86" s="8">
        <v>82</v>
      </c>
      <c r="B86" s="9" t="s">
        <v>81</v>
      </c>
      <c r="C86" s="9" t="s">
        <v>63</v>
      </c>
      <c r="D86" s="10" t="s">
        <v>100</v>
      </c>
      <c r="E86" s="11">
        <v>2.11</v>
      </c>
      <c r="F86" s="14">
        <v>0</v>
      </c>
      <c r="G86" s="15">
        <f>+Tabela2[[#This Row],[Price '[net']]]*Tabela2[[#This Row],[Order quantity '[pcs']]]</f>
        <v>0</v>
      </c>
    </row>
    <row r="87" spans="1:7" ht="15.75" x14ac:dyDescent="0.25">
      <c r="A87" s="8">
        <v>83</v>
      </c>
      <c r="B87" s="9" t="s">
        <v>70</v>
      </c>
      <c r="C87" s="9" t="s">
        <v>63</v>
      </c>
      <c r="D87" s="10" t="s">
        <v>100</v>
      </c>
      <c r="E87" s="11">
        <v>2.11</v>
      </c>
      <c r="F87" s="12">
        <v>0</v>
      </c>
      <c r="G87" s="15">
        <f>+Tabela2[[#This Row],[Price '[net']]]*Tabela2[[#This Row],[Order quantity '[pcs']]]</f>
        <v>0</v>
      </c>
    </row>
    <row r="88" spans="1:7" ht="15.75" x14ac:dyDescent="0.25">
      <c r="A88" s="8">
        <v>84</v>
      </c>
      <c r="B88" s="9" t="s">
        <v>82</v>
      </c>
      <c r="C88" s="9" t="s">
        <v>63</v>
      </c>
      <c r="D88" s="10" t="s">
        <v>100</v>
      </c>
      <c r="E88" s="11">
        <v>2.11</v>
      </c>
      <c r="F88" s="14">
        <v>0</v>
      </c>
      <c r="G88" s="15">
        <f>+Tabela2[[#This Row],[Price '[net']]]*Tabela2[[#This Row],[Order quantity '[pcs']]]</f>
        <v>0</v>
      </c>
    </row>
    <row r="89" spans="1:7" ht="15.75" x14ac:dyDescent="0.25">
      <c r="A89" s="8">
        <v>85</v>
      </c>
      <c r="B89" s="9" t="s">
        <v>86</v>
      </c>
      <c r="C89" s="9" t="s">
        <v>63</v>
      </c>
      <c r="D89" s="10" t="s">
        <v>100</v>
      </c>
      <c r="E89" s="11">
        <v>6.6</v>
      </c>
      <c r="F89" s="14">
        <v>0</v>
      </c>
      <c r="G89" s="15">
        <f>+Tabela2[[#This Row],[Price '[net']]]*Tabela2[[#This Row],[Order quantity '[pcs']]]</f>
        <v>0</v>
      </c>
    </row>
    <row r="90" spans="1:7" ht="15.75" x14ac:dyDescent="0.25">
      <c r="A90" s="8">
        <v>86</v>
      </c>
      <c r="B90" s="9" t="s">
        <v>84</v>
      </c>
      <c r="C90" s="9" t="s">
        <v>63</v>
      </c>
      <c r="D90" s="10" t="s">
        <v>100</v>
      </c>
      <c r="E90" s="11">
        <v>9.9</v>
      </c>
      <c r="F90" s="12">
        <v>0</v>
      </c>
      <c r="G90" s="15">
        <f>+Tabela2[[#This Row],[Price '[net']]]*Tabela2[[#This Row],[Order quantity '[pcs']]]</f>
        <v>0</v>
      </c>
    </row>
    <row r="91" spans="1:7" ht="15.75" x14ac:dyDescent="0.25">
      <c r="A91" s="8">
        <v>87</v>
      </c>
      <c r="B91" s="9" t="s">
        <v>85</v>
      </c>
      <c r="C91" s="9" t="s">
        <v>63</v>
      </c>
      <c r="D91" s="10" t="s">
        <v>100</v>
      </c>
      <c r="E91" s="11">
        <v>5.33</v>
      </c>
      <c r="F91" s="14">
        <v>0</v>
      </c>
      <c r="G91" s="15">
        <f>+Tabela2[[#This Row],[Price '[net']]]*Tabela2[[#This Row],[Order quantity '[pcs']]]</f>
        <v>0</v>
      </c>
    </row>
    <row r="92" spans="1:7" ht="15.75" x14ac:dyDescent="0.25">
      <c r="A92" s="8">
        <v>88</v>
      </c>
      <c r="B92" s="9" t="s">
        <v>77</v>
      </c>
      <c r="C92" s="9" t="s">
        <v>63</v>
      </c>
      <c r="D92" s="10" t="s">
        <v>100</v>
      </c>
      <c r="E92" s="11">
        <v>3.19</v>
      </c>
      <c r="F92" s="14">
        <v>0</v>
      </c>
      <c r="G92" s="15">
        <f>+Tabela2[[#This Row],[Price '[net']]]*Tabela2[[#This Row],[Order quantity '[pcs']]]</f>
        <v>0</v>
      </c>
    </row>
    <row r="93" spans="1:7" ht="15.75" x14ac:dyDescent="0.25">
      <c r="A93" s="8">
        <v>89</v>
      </c>
      <c r="B93" s="9" t="s">
        <v>75</v>
      </c>
      <c r="C93" s="9" t="s">
        <v>63</v>
      </c>
      <c r="D93" s="10" t="s">
        <v>100</v>
      </c>
      <c r="E93" s="11">
        <v>3.96</v>
      </c>
      <c r="F93" s="12">
        <v>0</v>
      </c>
      <c r="G93" s="15">
        <f>+Tabela2[[#This Row],[Price '[net']]]*Tabela2[[#This Row],[Order quantity '[pcs']]]</f>
        <v>0</v>
      </c>
    </row>
    <row r="94" spans="1:7" ht="15.75" x14ac:dyDescent="0.25">
      <c r="A94" s="8">
        <v>90</v>
      </c>
      <c r="B94" s="9" t="s">
        <v>80</v>
      </c>
      <c r="C94" s="9" t="s">
        <v>63</v>
      </c>
      <c r="D94" s="10" t="s">
        <v>100</v>
      </c>
      <c r="E94" s="11">
        <v>5.81</v>
      </c>
      <c r="F94" s="14">
        <v>0</v>
      </c>
      <c r="G94" s="15">
        <f>+Tabela2[[#This Row],[Price '[net']]]*Tabela2[[#This Row],[Order quantity '[pcs']]]</f>
        <v>0</v>
      </c>
    </row>
    <row r="95" spans="1:7" ht="15.75" x14ac:dyDescent="0.25">
      <c r="A95" s="8">
        <v>91</v>
      </c>
      <c r="B95" s="9" t="s">
        <v>76</v>
      </c>
      <c r="C95" s="9" t="s">
        <v>63</v>
      </c>
      <c r="D95" s="10" t="s">
        <v>100</v>
      </c>
      <c r="E95" s="11">
        <v>2.5099999999999998</v>
      </c>
      <c r="F95" s="14">
        <v>0</v>
      </c>
      <c r="G95" s="15">
        <f>+Tabela2[[#This Row],[Price '[net']]]*Tabela2[[#This Row],[Order quantity '[pcs']]]</f>
        <v>0</v>
      </c>
    </row>
    <row r="96" spans="1:7" ht="15.75" x14ac:dyDescent="0.25">
      <c r="A96" s="8">
        <v>92</v>
      </c>
      <c r="B96" s="9" t="s">
        <v>66</v>
      </c>
      <c r="C96" s="9" t="s">
        <v>63</v>
      </c>
      <c r="D96" s="10" t="s">
        <v>100</v>
      </c>
      <c r="E96" s="11">
        <v>15.83</v>
      </c>
      <c r="F96" s="12">
        <v>0</v>
      </c>
      <c r="G96" s="15">
        <f>+Tabela2[[#This Row],[Price '[net']]]*Tabela2[[#This Row],[Order quantity '[pcs']]]</f>
        <v>0</v>
      </c>
    </row>
    <row r="97" spans="1:7" ht="15.75" x14ac:dyDescent="0.25">
      <c r="A97" s="8">
        <v>93</v>
      </c>
      <c r="B97" s="9" t="s">
        <v>74</v>
      </c>
      <c r="C97" s="9" t="s">
        <v>63</v>
      </c>
      <c r="D97" s="10" t="s">
        <v>100</v>
      </c>
      <c r="E97" s="11">
        <v>4.75</v>
      </c>
      <c r="F97" s="14">
        <v>0</v>
      </c>
      <c r="G97" s="15">
        <f>+Tabela2[[#This Row],[Price '[net']]]*Tabela2[[#This Row],[Order quantity '[pcs']]]</f>
        <v>0</v>
      </c>
    </row>
    <row r="98" spans="1:7" ht="15.75" x14ac:dyDescent="0.25">
      <c r="A98" s="8">
        <v>94</v>
      </c>
      <c r="B98" s="9" t="s">
        <v>91</v>
      </c>
      <c r="C98" s="9" t="s">
        <v>63</v>
      </c>
      <c r="D98" s="10" t="s">
        <v>100</v>
      </c>
      <c r="E98" s="11">
        <v>4.3099999999999996</v>
      </c>
      <c r="F98" s="14">
        <v>0</v>
      </c>
      <c r="G98" s="15">
        <f>+Tabela2[[#This Row],[Price '[net']]]*Tabela2[[#This Row],[Order quantity '[pcs']]]</f>
        <v>0</v>
      </c>
    </row>
    <row r="99" spans="1:7" ht="15.75" x14ac:dyDescent="0.25">
      <c r="A99" s="8">
        <v>95</v>
      </c>
      <c r="B99" s="9" t="s">
        <v>78</v>
      </c>
      <c r="C99" s="9" t="s">
        <v>63</v>
      </c>
      <c r="D99" s="10" t="s">
        <v>100</v>
      </c>
      <c r="E99" s="11">
        <v>4.57</v>
      </c>
      <c r="F99" s="12">
        <v>0</v>
      </c>
      <c r="G99" s="15">
        <f>+Tabela2[[#This Row],[Price '[net']]]*Tabela2[[#This Row],[Order quantity '[pcs']]]</f>
        <v>0</v>
      </c>
    </row>
    <row r="100" spans="1:7" ht="15.75" x14ac:dyDescent="0.25">
      <c r="A100" s="8">
        <v>96</v>
      </c>
      <c r="B100" s="9" t="s">
        <v>62</v>
      </c>
      <c r="C100" s="9" t="s">
        <v>63</v>
      </c>
      <c r="D100" s="10" t="s">
        <v>100</v>
      </c>
      <c r="E100" s="11">
        <v>4.22</v>
      </c>
      <c r="F100" s="14">
        <v>0</v>
      </c>
      <c r="G100" s="15">
        <f>+Tabela2[[#This Row],[Price '[net']]]*Tabela2[[#This Row],[Order quantity '[pcs']]]</f>
        <v>0</v>
      </c>
    </row>
    <row r="101" spans="1:7" ht="15.75" x14ac:dyDescent="0.25">
      <c r="A101" s="8">
        <v>97</v>
      </c>
      <c r="B101" s="20" t="s">
        <v>93</v>
      </c>
      <c r="C101" s="20" t="s">
        <v>63</v>
      </c>
      <c r="D101" s="21" t="s">
        <v>100</v>
      </c>
      <c r="E101" s="22">
        <v>6.08</v>
      </c>
      <c r="F101" s="14">
        <v>0</v>
      </c>
      <c r="G101" s="23">
        <f>+Tabela2[[#This Row],[Price '[net']]]*Tabela2[[#This Row],[Order quantity '[pcs']]]</f>
        <v>0</v>
      </c>
    </row>
  </sheetData>
  <sheetProtection algorithmName="SHA-512" hashValue="wSicRkUJMtANq40bUUMbY9RQreqkHtamEj+l56wYzLNM5tpgOJeRIU6hsWVJSbKB9ute4XcBs8qhthaIkUkzhQ==" saltValue="BiQOg3P/50fNLxwJNwD/4w==" spinCount="100000" sheet="1" objects="1" scenarios="1" formatCells="0" formatColumns="0" formatRows="0" insertColumns="0" insertRows="0" insertHyperlinks="0" deleteColumns="0" deleteRows="0" sort="0" autoFilter="0" pivotTables="0"/>
  <sortState ref="A63:D99">
    <sortCondition ref="B63"/>
  </sortState>
  <dataConsolidate/>
  <mergeCells count="6">
    <mergeCell ref="H5:I5"/>
    <mergeCell ref="A2:E2"/>
    <mergeCell ref="A3:H3"/>
    <mergeCell ref="F2:G2"/>
    <mergeCell ref="H2:I2"/>
    <mergeCell ref="H4:I4"/>
  </mergeCells>
  <dataValidations count="1">
    <dataValidation type="whole" allowBlank="1" showInputMessage="1" showErrorMessage="1" sqref="F5:F101">
      <formula1>0</formula1>
      <formula2>999999</formula2>
    </dataValidation>
  </dataValidations>
  <hyperlinks>
    <hyperlink ref="F2" r:id="rId1"/>
    <hyperlink ref="H2" r:id="rId2" display="  info@grn.com.pl"/>
  </hyperlinks>
  <pageMargins left="0.7" right="0.7" top="0.75" bottom="0.75" header="0.3" footer="0.3"/>
  <pageSetup paperSize="9" orientation="portrait" horizontalDpi="0" verticalDpi="0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2025-08-12T08:05:00Z</dcterms:created>
  <dcterms:modified xsi:type="dcterms:W3CDTF">2025-08-18T10:52:29Z</dcterms:modified>
</cp:coreProperties>
</file>